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18"/>
  <workbookPr defaultThemeVersion="166925"/>
  <xr:revisionPtr revIDLastSave="108" documentId="11_E60897F41BE170836B02CE998F75CCDC64E183C8" xr6:coauthVersionLast="47" xr6:coauthVersionMax="47" xr10:uidLastSave="{2341ACB9-C037-4BF3-ABB3-56164F417781}"/>
  <bookViews>
    <workbookView xWindow="240" yWindow="105" windowWidth="14805" windowHeight="8010" xr2:uid="{00000000-000D-0000-FFFF-FFFF00000000}"/>
  </bookViews>
  <sheets>
    <sheet name="Exercise" sheetId="2" r:id="rId1"/>
    <sheet name="Solution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C7" i="1"/>
  <c r="C8" i="1"/>
  <c r="C9" i="1"/>
  <c r="C10" i="1"/>
  <c r="C11" i="1"/>
  <c r="C12" i="1"/>
  <c r="C6" i="1"/>
  <c r="C5" i="1"/>
  <c r="C13" i="1" s="1"/>
  <c r="F15" i="1" s="1"/>
  <c r="D6" i="1" l="1"/>
  <c r="E6" i="1" s="1"/>
  <c r="F6" i="1" s="1"/>
  <c r="D7" i="1"/>
  <c r="E7" i="1" s="1"/>
  <c r="F7" i="1" s="1"/>
  <c r="D8" i="1"/>
  <c r="E8" i="1" s="1"/>
  <c r="F8" i="1" s="1"/>
  <c r="D9" i="1"/>
  <c r="E9" i="1" s="1"/>
  <c r="F9" i="1" s="1"/>
  <c r="D10" i="1"/>
  <c r="E10" i="1" s="1"/>
  <c r="F10" i="1" s="1"/>
  <c r="D11" i="1"/>
  <c r="E11" i="1" s="1"/>
  <c r="F11" i="1" s="1"/>
  <c r="D12" i="1"/>
  <c r="E12" i="1" s="1"/>
  <c r="F12" i="1" s="1"/>
  <c r="D5" i="1"/>
  <c r="E5" i="1" s="1"/>
  <c r="F5" i="1" s="1"/>
  <c r="F13" i="1"/>
  <c r="F16" i="1" s="1"/>
</calcChain>
</file>

<file path=xl/sharedStrings.xml><?xml version="1.0" encoding="utf-8"?>
<sst xmlns="http://schemas.openxmlformats.org/spreadsheetml/2006/main" count="24" uniqueCount="12">
  <si>
    <t>Calculate the Mean and Standard Deviation of the data below.</t>
  </si>
  <si>
    <t>No. of visits to or by Dr</t>
  </si>
  <si>
    <t>No. of children</t>
  </si>
  <si>
    <t>x</t>
  </si>
  <si>
    <t>f</t>
  </si>
  <si>
    <t>xf</t>
  </si>
  <si>
    <t>Mean</t>
  </si>
  <si>
    <t>(x-M)^2</t>
  </si>
  <si>
    <t>f(x-M)^2</t>
  </si>
  <si>
    <t>Totals</t>
  </si>
  <si>
    <t>Mean =</t>
  </si>
  <si>
    <t>Standard Deviation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</si>
</sst>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13</xdr:row>
      <xdr:rowOff>57150</xdr:rowOff>
    </xdr:from>
    <xdr:to>
      <xdr:col>1</xdr:col>
      <xdr:colOff>762000</xdr:colOff>
      <xdr:row>16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A152801-0842-491E-8D7F-9073F76DC193}"/>
            </a:ext>
            <a:ext uri="{147F2762-F138-4A5C-976F-8EAC2B608ADB}">
              <a16:predDERef xmlns:a16="http://schemas.microsoft.com/office/drawing/2014/main" pred="{7822F7DF-9266-6B39-4C54-53550184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2533650"/>
          <a:ext cx="10858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13</xdr:row>
      <xdr:rowOff>142875</xdr:rowOff>
    </xdr:from>
    <xdr:to>
      <xdr:col>0</xdr:col>
      <xdr:colOff>666750</xdr:colOff>
      <xdr:row>16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15912C9-A299-44CC-9EF9-0E6F2DE77D9E}"/>
            </a:ext>
            <a:ext uri="{147F2762-F138-4A5C-976F-8EAC2B608ADB}">
              <a16:predDERef xmlns:a16="http://schemas.microsoft.com/office/drawing/2014/main" pred="{4A152801-0842-491E-8D7F-9073F76DC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2619375"/>
          <a:ext cx="50482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13</xdr:row>
      <xdr:rowOff>57150</xdr:rowOff>
    </xdr:from>
    <xdr:to>
      <xdr:col>1</xdr:col>
      <xdr:colOff>762000</xdr:colOff>
      <xdr:row>16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2A299A-CF3E-E478-877C-A58B70BEAD34}"/>
            </a:ext>
            <a:ext uri="{147F2762-F138-4A5C-976F-8EAC2B608ADB}">
              <a16:predDERef xmlns:a16="http://schemas.microsoft.com/office/drawing/2014/main" pred="{7822F7DF-9266-6B39-4C54-53550184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2533650"/>
          <a:ext cx="1085850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13</xdr:row>
      <xdr:rowOff>142875</xdr:rowOff>
    </xdr:from>
    <xdr:to>
      <xdr:col>0</xdr:col>
      <xdr:colOff>666750</xdr:colOff>
      <xdr:row>16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FE087-1243-8476-8F05-3C395AB12705}"/>
            </a:ext>
            <a:ext uri="{147F2762-F138-4A5C-976F-8EAC2B608ADB}">
              <a16:predDERef xmlns:a16="http://schemas.microsoft.com/office/drawing/2014/main" pred="{752A299A-CF3E-E478-877C-A58B70BEA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2619375"/>
          <a:ext cx="5048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CAC37-A2FF-4EB4-92BE-A11F6BB51F8A}">
  <dimension ref="A1:F16"/>
  <sheetViews>
    <sheetView tabSelected="1" workbookViewId="0">
      <selection activeCell="F15" sqref="F15:F16"/>
    </sheetView>
  </sheetViews>
  <sheetFormatPr defaultRowHeight="15"/>
  <cols>
    <col min="1" max="1" width="20.85546875" customWidth="1"/>
    <col min="2" max="2" width="14.28515625" customWidth="1"/>
    <col min="3" max="3" width="4.42578125" bestFit="1" customWidth="1"/>
  </cols>
  <sheetData>
    <row r="1" spans="1:6">
      <c r="A1" s="4" t="s">
        <v>0</v>
      </c>
    </row>
    <row r="3" spans="1:6">
      <c r="A3" t="s">
        <v>1</v>
      </c>
      <c r="B3" t="s">
        <v>2</v>
      </c>
    </row>
    <row r="4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>
      <c r="A5">
        <v>0</v>
      </c>
      <c r="B5">
        <v>2</v>
      </c>
    </row>
    <row r="6" spans="1:6">
      <c r="A6">
        <v>1</v>
      </c>
      <c r="B6">
        <v>8</v>
      </c>
    </row>
    <row r="7" spans="1:6">
      <c r="A7">
        <v>2</v>
      </c>
      <c r="B7">
        <v>27</v>
      </c>
    </row>
    <row r="8" spans="1:6">
      <c r="A8">
        <v>3</v>
      </c>
      <c r="B8">
        <v>45</v>
      </c>
    </row>
    <row r="9" spans="1:6">
      <c r="A9">
        <v>4</v>
      </c>
      <c r="B9">
        <v>38</v>
      </c>
    </row>
    <row r="10" spans="1:6">
      <c r="A10">
        <v>5</v>
      </c>
      <c r="B10">
        <v>15</v>
      </c>
    </row>
    <row r="11" spans="1:6">
      <c r="A11">
        <v>6</v>
      </c>
      <c r="B11">
        <v>4</v>
      </c>
    </row>
    <row r="12" spans="1:6">
      <c r="A12">
        <v>7</v>
      </c>
      <c r="B12">
        <v>1</v>
      </c>
    </row>
    <row r="13" spans="1:6">
      <c r="A13" s="1" t="s">
        <v>9</v>
      </c>
      <c r="B13" s="1"/>
      <c r="C13" s="1"/>
      <c r="D13" s="1"/>
      <c r="E13" s="1"/>
      <c r="F13" s="1"/>
    </row>
    <row r="15" spans="1:6">
      <c r="E15" s="2" t="s">
        <v>10</v>
      </c>
      <c r="F15" s="5"/>
    </row>
    <row r="16" spans="1:6">
      <c r="E16" s="2" t="s">
        <v>11</v>
      </c>
      <c r="F16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A2" sqref="A2"/>
    </sheetView>
  </sheetViews>
  <sheetFormatPr defaultRowHeight="15"/>
  <cols>
    <col min="1" max="1" width="20.85546875" customWidth="1"/>
    <col min="2" max="2" width="14.28515625" customWidth="1"/>
    <col min="3" max="3" width="4.42578125" bestFit="1" customWidth="1"/>
  </cols>
  <sheetData>
    <row r="1" spans="1:6">
      <c r="A1" s="4" t="s">
        <v>0</v>
      </c>
    </row>
    <row r="3" spans="1:6">
      <c r="A3" t="s">
        <v>1</v>
      </c>
      <c r="B3" t="s">
        <v>2</v>
      </c>
    </row>
    <row r="4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>
      <c r="A5">
        <v>0</v>
      </c>
      <c r="B5">
        <v>2</v>
      </c>
      <c r="C5">
        <f>A5*B5</f>
        <v>0</v>
      </c>
      <c r="D5">
        <f>$F$15</f>
        <v>3.25</v>
      </c>
      <c r="E5">
        <f>(A5-D5)^2</f>
        <v>10.5625</v>
      </c>
      <c r="F5">
        <f>B5*E5</f>
        <v>21.125</v>
      </c>
    </row>
    <row r="6" spans="1:6">
      <c r="A6">
        <v>1</v>
      </c>
      <c r="B6">
        <v>8</v>
      </c>
      <c r="C6">
        <f>A6*B6</f>
        <v>8</v>
      </c>
      <c r="D6">
        <f>$F$15</f>
        <v>3.25</v>
      </c>
      <c r="E6">
        <f t="shared" ref="E6:E12" si="0">(A6-D6)^2</f>
        <v>5.0625</v>
      </c>
      <c r="F6">
        <f t="shared" ref="F6:F12" si="1">B6*E6</f>
        <v>40.5</v>
      </c>
    </row>
    <row r="7" spans="1:6">
      <c r="A7">
        <v>2</v>
      </c>
      <c r="B7">
        <v>27</v>
      </c>
      <c r="C7">
        <f t="shared" ref="C7:C12" si="2">A7*B7</f>
        <v>54</v>
      </c>
      <c r="D7">
        <f>$F$15</f>
        <v>3.25</v>
      </c>
      <c r="E7">
        <f t="shared" si="0"/>
        <v>1.5625</v>
      </c>
      <c r="F7">
        <f t="shared" si="1"/>
        <v>42.1875</v>
      </c>
    </row>
    <row r="8" spans="1:6">
      <c r="A8">
        <v>3</v>
      </c>
      <c r="B8">
        <v>45</v>
      </c>
      <c r="C8">
        <f t="shared" si="2"/>
        <v>135</v>
      </c>
      <c r="D8">
        <f>$F$15</f>
        <v>3.25</v>
      </c>
      <c r="E8">
        <f t="shared" si="0"/>
        <v>6.25E-2</v>
      </c>
      <c r="F8">
        <f t="shared" si="1"/>
        <v>2.8125</v>
      </c>
    </row>
    <row r="9" spans="1:6">
      <c r="A9">
        <v>4</v>
      </c>
      <c r="B9">
        <v>38</v>
      </c>
      <c r="C9">
        <f t="shared" si="2"/>
        <v>152</v>
      </c>
      <c r="D9">
        <f>$F$15</f>
        <v>3.25</v>
      </c>
      <c r="E9">
        <f t="shared" si="0"/>
        <v>0.5625</v>
      </c>
      <c r="F9">
        <f t="shared" si="1"/>
        <v>21.375</v>
      </c>
    </row>
    <row r="10" spans="1:6">
      <c r="A10">
        <v>5</v>
      </c>
      <c r="B10">
        <v>15</v>
      </c>
      <c r="C10">
        <f t="shared" si="2"/>
        <v>75</v>
      </c>
      <c r="D10">
        <f>$F$15</f>
        <v>3.25</v>
      </c>
      <c r="E10">
        <f t="shared" si="0"/>
        <v>3.0625</v>
      </c>
      <c r="F10">
        <f t="shared" si="1"/>
        <v>45.9375</v>
      </c>
    </row>
    <row r="11" spans="1:6">
      <c r="A11">
        <v>6</v>
      </c>
      <c r="B11">
        <v>4</v>
      </c>
      <c r="C11">
        <f t="shared" si="2"/>
        <v>24</v>
      </c>
      <c r="D11">
        <f>$F$15</f>
        <v>3.25</v>
      </c>
      <c r="E11">
        <f t="shared" si="0"/>
        <v>7.5625</v>
      </c>
      <c r="F11">
        <f t="shared" si="1"/>
        <v>30.25</v>
      </c>
    </row>
    <row r="12" spans="1:6">
      <c r="A12">
        <v>7</v>
      </c>
      <c r="B12">
        <v>1</v>
      </c>
      <c r="C12">
        <f t="shared" si="2"/>
        <v>7</v>
      </c>
      <c r="D12">
        <f>$F$15</f>
        <v>3.25</v>
      </c>
      <c r="E12">
        <f t="shared" si="0"/>
        <v>14.0625</v>
      </c>
      <c r="F12">
        <f t="shared" si="1"/>
        <v>14.0625</v>
      </c>
    </row>
    <row r="13" spans="1:6">
      <c r="A13" s="1" t="s">
        <v>9</v>
      </c>
      <c r="B13" s="1">
        <f>SUM(B5:B12)</f>
        <v>140</v>
      </c>
      <c r="C13" s="1">
        <f>SUM(C5:C12)</f>
        <v>455</v>
      </c>
      <c r="D13" s="1"/>
      <c r="E13" s="1"/>
      <c r="F13" s="1">
        <f t="shared" ref="F13" si="3">SUM(F5:F12)</f>
        <v>218.25</v>
      </c>
    </row>
    <row r="15" spans="1:6">
      <c r="E15" s="2" t="s">
        <v>10</v>
      </c>
      <c r="F15">
        <f>C13/B13</f>
        <v>3.25</v>
      </c>
    </row>
    <row r="16" spans="1:6">
      <c r="E16" s="2" t="s">
        <v>11</v>
      </c>
      <c r="F16">
        <f>SQRT(F13/B13)</f>
        <v>1.2485706113106185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Raymund O'Connor</cp:lastModifiedBy>
  <cp:revision/>
  <dcterms:created xsi:type="dcterms:W3CDTF">2022-09-21T19:29:53Z</dcterms:created>
  <dcterms:modified xsi:type="dcterms:W3CDTF">2022-09-21T20:07:41Z</dcterms:modified>
  <cp:category/>
  <cp:contentStatus/>
</cp:coreProperties>
</file>