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ketb-my.sharepoint.com/personal/raymund_oconnor_csn_ie/Documents/0 CSN/2021-2022/10 Spreadsheet Methods/0 Rays Practice - Work Exercises/Exercises Ray designed/"/>
    </mc:Choice>
  </mc:AlternateContent>
  <bookViews>
    <workbookView xWindow="0" yWindow="0" windowWidth="25200" windowHeight="11850"/>
  </bookViews>
  <sheets>
    <sheet name="Master" sheetId="3" r:id="rId1"/>
    <sheet name="Business Studies" sheetId="1" r:id="rId2"/>
    <sheet name="Coach Education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C14" i="3"/>
  <c r="D5" i="3"/>
  <c r="D16" i="3" s="1"/>
  <c r="D4" i="3"/>
  <c r="C17" i="2"/>
  <c r="C5" i="3"/>
  <c r="C16" i="3" s="1"/>
  <c r="C4" i="3"/>
  <c r="C20" i="2"/>
  <c r="C19" i="2"/>
  <c r="C18" i="2"/>
  <c r="C16" i="2"/>
  <c r="C15" i="2"/>
  <c r="C14" i="2"/>
  <c r="C13" i="2"/>
  <c r="C12" i="2"/>
  <c r="C11" i="2"/>
  <c r="A1" i="2"/>
  <c r="A1" i="1"/>
  <c r="C12" i="1"/>
  <c r="C13" i="1"/>
  <c r="C14" i="1"/>
  <c r="C15" i="1"/>
  <c r="C16" i="1"/>
  <c r="C17" i="1"/>
  <c r="C18" i="1"/>
  <c r="C19" i="1"/>
  <c r="C11" i="1"/>
  <c r="D15" i="3" l="1"/>
  <c r="D14" i="3"/>
</calcChain>
</file>

<file path=xl/sharedStrings.xml><?xml version="1.0" encoding="utf-8"?>
<sst xmlns="http://schemas.openxmlformats.org/spreadsheetml/2006/main" count="89" uniqueCount="32">
  <si>
    <t>Monday</t>
  </si>
  <si>
    <t>Tuesday</t>
  </si>
  <si>
    <t>Wednesday</t>
  </si>
  <si>
    <t>Thursday</t>
  </si>
  <si>
    <t>Friday</t>
  </si>
  <si>
    <t>Communications</t>
  </si>
  <si>
    <t>Spreadsheets</t>
  </si>
  <si>
    <t>Accounting</t>
  </si>
  <si>
    <t>Economics</t>
  </si>
  <si>
    <t>Word Processing</t>
  </si>
  <si>
    <t>Digital Marketing</t>
  </si>
  <si>
    <t>Market Practice</t>
  </si>
  <si>
    <t>Work Experience</t>
  </si>
  <si>
    <t>Business Administration</t>
  </si>
  <si>
    <t>ID</t>
  </si>
  <si>
    <t>Component</t>
  </si>
  <si>
    <t>Hours</t>
  </si>
  <si>
    <t>Sport Psychology</t>
  </si>
  <si>
    <t>Exercise</t>
  </si>
  <si>
    <t>Team Management</t>
  </si>
  <si>
    <t>Leadership</t>
  </si>
  <si>
    <t>Business Studies</t>
  </si>
  <si>
    <t>Coach Education</t>
  </si>
  <si>
    <t>Programme</t>
  </si>
  <si>
    <t>Components</t>
  </si>
  <si>
    <t>Master File</t>
  </si>
  <si>
    <t>='Business Studies'!A1</t>
  </si>
  <si>
    <t>=COUNTA('Business Studies'!B11:B22)</t>
  </si>
  <si>
    <t>Totals =</t>
  </si>
  <si>
    <t>Average =</t>
  </si>
  <si>
    <t>Maximum =</t>
  </si>
  <si>
    <t>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</si>
</sst>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20" fontId="0" fillId="0" borderId="0" xfId="0" applyNumberFormat="1"/>
    <xf numFmtId="0" fontId="0" fillId="0" borderId="1" xfId="0" applyBorder="1"/>
    <xf numFmtId="0" fontId="0" fillId="2" borderId="1" xfId="0" applyFill="1" applyBorder="1"/>
    <xf numFmtId="0" fontId="0" fillId="0" borderId="0" xfId="0" quotePrefix="1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NumberFormat="1" applyFill="1" applyBorder="1"/>
    <xf numFmtId="0" fontId="0" fillId="3" borderId="1" xfId="0" applyFill="1" applyBorder="1" applyAlignment="1">
      <alignment horizontal="left"/>
    </xf>
    <xf numFmtId="0" fontId="2" fillId="0" borderId="0" xfId="0" quotePrefix="1" applyFont="1"/>
    <xf numFmtId="0" fontId="3" fillId="0" borderId="0" xfId="0" applyFont="1" applyAlignment="1">
      <alignment horizontal="center"/>
    </xf>
    <xf numFmtId="0" fontId="0" fillId="2" borderId="0" xfId="0" applyFill="1"/>
    <xf numFmtId="0" fontId="1" fillId="0" borderId="0" xfId="0" quotePrefix="1" applyFont="1"/>
    <xf numFmtId="0" fontId="4" fillId="0" borderId="0" xfId="1"/>
    <xf numFmtId="0" fontId="4" fillId="0" borderId="2" xfId="1" applyFill="1" applyBorder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210" zoomScaleNormal="210" workbookViewId="0">
      <selection activeCell="B7" sqref="B7"/>
    </sheetView>
  </sheetViews>
  <sheetFormatPr defaultRowHeight="15" x14ac:dyDescent="0.25"/>
  <cols>
    <col min="2" max="2" width="15.85546875" bestFit="1" customWidth="1"/>
  </cols>
  <sheetData>
    <row r="1" spans="1:8" x14ac:dyDescent="0.25">
      <c r="A1" t="s">
        <v>25</v>
      </c>
    </row>
    <row r="3" spans="1:8" x14ac:dyDescent="0.25">
      <c r="A3" t="s">
        <v>14</v>
      </c>
      <c r="B3" t="s">
        <v>23</v>
      </c>
      <c r="C3" t="s">
        <v>16</v>
      </c>
      <c r="D3" t="s">
        <v>24</v>
      </c>
    </row>
    <row r="4" spans="1:8" x14ac:dyDescent="0.25">
      <c r="A4">
        <v>1</v>
      </c>
      <c r="B4" s="13" t="s">
        <v>21</v>
      </c>
      <c r="C4">
        <f>'Business Studies'!A1</f>
        <v>19</v>
      </c>
      <c r="D4">
        <f>COUNTA('Business Studies'!B11:B22)</f>
        <v>9</v>
      </c>
      <c r="H4" s="12" t="s">
        <v>26</v>
      </c>
    </row>
    <row r="5" spans="1:8" x14ac:dyDescent="0.25">
      <c r="A5">
        <v>2</v>
      </c>
      <c r="B5" s="13" t="s">
        <v>22</v>
      </c>
      <c r="C5">
        <f>'Coach Education'!A1</f>
        <v>21</v>
      </c>
      <c r="D5">
        <f>COUNTA('Coach Education'!B11:B23)</f>
        <v>10</v>
      </c>
      <c r="H5" s="4" t="s">
        <v>27</v>
      </c>
    </row>
    <row r="6" spans="1:8" x14ac:dyDescent="0.25">
      <c r="A6">
        <v>3</v>
      </c>
    </row>
    <row r="7" spans="1:8" x14ac:dyDescent="0.25">
      <c r="A7">
        <v>4</v>
      </c>
    </row>
    <row r="8" spans="1:8" x14ac:dyDescent="0.25">
      <c r="A8">
        <v>5</v>
      </c>
    </row>
    <row r="9" spans="1:8" x14ac:dyDescent="0.25">
      <c r="A9">
        <v>6</v>
      </c>
    </row>
    <row r="10" spans="1:8" x14ac:dyDescent="0.25">
      <c r="A10">
        <v>7</v>
      </c>
    </row>
    <row r="11" spans="1:8" x14ac:dyDescent="0.25">
      <c r="A11">
        <v>8</v>
      </c>
    </row>
    <row r="12" spans="1:8" x14ac:dyDescent="0.25">
      <c r="A12">
        <v>9</v>
      </c>
    </row>
    <row r="13" spans="1:8" x14ac:dyDescent="0.25">
      <c r="A13">
        <v>10</v>
      </c>
    </row>
    <row r="14" spans="1:8" x14ac:dyDescent="0.25">
      <c r="A14" t="s">
        <v>28</v>
      </c>
      <c r="C14">
        <f>SUM(C4:C13)</f>
        <v>40</v>
      </c>
      <c r="D14">
        <f>SUM(D4:D13)</f>
        <v>19</v>
      </c>
    </row>
    <row r="15" spans="1:8" x14ac:dyDescent="0.25">
      <c r="A15" t="s">
        <v>29</v>
      </c>
      <c r="C15">
        <f>AVERAGE(C4:C13)</f>
        <v>20</v>
      </c>
      <c r="D15">
        <f>AVERAGE(D4:D13)</f>
        <v>9.5</v>
      </c>
    </row>
    <row r="16" spans="1:8" x14ac:dyDescent="0.25">
      <c r="A16" t="s">
        <v>30</v>
      </c>
      <c r="C16">
        <f>MAX(C4:C13)</f>
        <v>21</v>
      </c>
      <c r="D16">
        <f>MAX(D4:D13)</f>
        <v>10</v>
      </c>
    </row>
  </sheetData>
  <hyperlinks>
    <hyperlink ref="B4" location="'Business Studies'!A1" display="Business Studies"/>
    <hyperlink ref="B5" location="'Coach Education'!A1" display="Coach Educatio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80" zoomScaleNormal="180" workbookViewId="0">
      <selection activeCell="H1" sqref="H1"/>
    </sheetView>
  </sheetViews>
  <sheetFormatPr defaultRowHeight="15" x14ac:dyDescent="0.25"/>
  <cols>
    <col min="1" max="1" width="5.5703125" customWidth="1"/>
    <col min="2" max="2" width="22.85546875" bestFit="1" customWidth="1"/>
    <col min="3" max="3" width="16.28515625" bestFit="1" customWidth="1"/>
    <col min="4" max="5" width="22.85546875" bestFit="1" customWidth="1"/>
    <col min="6" max="6" width="6.42578125" customWidth="1"/>
  </cols>
  <sheetData>
    <row r="1" spans="1:8" x14ac:dyDescent="0.25">
      <c r="A1" s="10">
        <f>COUNTA(B2:F8)</f>
        <v>19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H1" s="13" t="s">
        <v>31</v>
      </c>
    </row>
    <row r="2" spans="1:8" x14ac:dyDescent="0.25">
      <c r="A2" s="1">
        <v>0.375</v>
      </c>
      <c r="B2" s="3"/>
      <c r="C2" s="3"/>
      <c r="D2" s="3"/>
      <c r="E2" s="2" t="s">
        <v>6</v>
      </c>
      <c r="F2" s="3"/>
    </row>
    <row r="3" spans="1:8" x14ac:dyDescent="0.25">
      <c r="A3" s="1">
        <v>0.41666666666666669</v>
      </c>
      <c r="B3" s="3"/>
      <c r="C3" s="2" t="s">
        <v>10</v>
      </c>
      <c r="D3" s="2" t="s">
        <v>7</v>
      </c>
      <c r="E3" s="2" t="s">
        <v>5</v>
      </c>
      <c r="F3" s="3"/>
    </row>
    <row r="4" spans="1:8" x14ac:dyDescent="0.25">
      <c r="A4" s="1">
        <v>0.45833333333333331</v>
      </c>
      <c r="B4" s="2" t="s">
        <v>7</v>
      </c>
      <c r="C4" s="2" t="s">
        <v>7</v>
      </c>
      <c r="D4" s="2" t="s">
        <v>10</v>
      </c>
      <c r="E4" s="2" t="s">
        <v>9</v>
      </c>
      <c r="F4" s="3"/>
    </row>
    <row r="5" spans="1:8" x14ac:dyDescent="0.25">
      <c r="A5" s="1">
        <v>0.5</v>
      </c>
      <c r="B5" s="2" t="s">
        <v>8</v>
      </c>
      <c r="C5" s="3"/>
      <c r="D5" s="2" t="s">
        <v>13</v>
      </c>
      <c r="E5" s="3"/>
      <c r="F5" s="3"/>
    </row>
    <row r="6" spans="1:8" x14ac:dyDescent="0.25">
      <c r="A6" s="1">
        <v>0.54166666666666663</v>
      </c>
      <c r="B6" s="3"/>
      <c r="C6" s="2" t="s">
        <v>5</v>
      </c>
      <c r="D6" s="3"/>
      <c r="E6" s="2" t="s">
        <v>8</v>
      </c>
      <c r="F6" s="3"/>
    </row>
    <row r="7" spans="1:8" x14ac:dyDescent="0.25">
      <c r="A7" s="1">
        <v>0.58333333333333337</v>
      </c>
      <c r="B7" s="2" t="s">
        <v>9</v>
      </c>
      <c r="C7" s="2" t="s">
        <v>11</v>
      </c>
      <c r="D7" s="2" t="s">
        <v>11</v>
      </c>
      <c r="E7" s="2" t="s">
        <v>13</v>
      </c>
      <c r="F7" s="3"/>
    </row>
    <row r="8" spans="1:8" x14ac:dyDescent="0.25">
      <c r="A8" s="1">
        <v>0.625</v>
      </c>
      <c r="B8" s="2" t="s">
        <v>6</v>
      </c>
      <c r="C8" s="2" t="s">
        <v>12</v>
      </c>
      <c r="D8" s="2" t="s">
        <v>8</v>
      </c>
      <c r="E8" s="3"/>
      <c r="F8" s="3"/>
    </row>
    <row r="10" spans="1:8" x14ac:dyDescent="0.25">
      <c r="A10" s="5" t="s">
        <v>14</v>
      </c>
      <c r="B10" s="6" t="s">
        <v>15</v>
      </c>
      <c r="C10" s="6" t="s">
        <v>16</v>
      </c>
    </row>
    <row r="11" spans="1:8" x14ac:dyDescent="0.25">
      <c r="A11" s="7">
        <v>1</v>
      </c>
      <c r="B11" s="2" t="s">
        <v>7</v>
      </c>
      <c r="C11" s="8">
        <f>COUNTIF($B$2:$F$8,B11)</f>
        <v>3</v>
      </c>
      <c r="E11" s="9"/>
    </row>
    <row r="12" spans="1:8" x14ac:dyDescent="0.25">
      <c r="A12" s="7">
        <v>2</v>
      </c>
      <c r="B12" s="2" t="s">
        <v>13</v>
      </c>
      <c r="C12" s="8">
        <f t="shared" ref="C12:C19" si="0">COUNTIF($B$2:$F$8,B12)</f>
        <v>2</v>
      </c>
    </row>
    <row r="13" spans="1:8" x14ac:dyDescent="0.25">
      <c r="A13" s="7">
        <v>3</v>
      </c>
      <c r="B13" s="2" t="s">
        <v>5</v>
      </c>
      <c r="C13" s="8">
        <f t="shared" si="0"/>
        <v>2</v>
      </c>
    </row>
    <row r="14" spans="1:8" x14ac:dyDescent="0.25">
      <c r="A14" s="7">
        <v>4</v>
      </c>
      <c r="B14" s="2" t="s">
        <v>10</v>
      </c>
      <c r="C14" s="8">
        <f t="shared" si="0"/>
        <v>2</v>
      </c>
    </row>
    <row r="15" spans="1:8" x14ac:dyDescent="0.25">
      <c r="A15" s="7">
        <v>5</v>
      </c>
      <c r="B15" s="2" t="s">
        <v>8</v>
      </c>
      <c r="C15" s="8">
        <f t="shared" si="0"/>
        <v>3</v>
      </c>
    </row>
    <row r="16" spans="1:8" x14ac:dyDescent="0.25">
      <c r="A16" s="7">
        <v>6</v>
      </c>
      <c r="B16" s="2" t="s">
        <v>11</v>
      </c>
      <c r="C16" s="8">
        <f t="shared" si="0"/>
        <v>2</v>
      </c>
    </row>
    <row r="17" spans="1:3" x14ac:dyDescent="0.25">
      <c r="A17" s="7">
        <v>7</v>
      </c>
      <c r="B17" s="2" t="s">
        <v>6</v>
      </c>
      <c r="C17" s="8">
        <f t="shared" si="0"/>
        <v>2</v>
      </c>
    </row>
    <row r="18" spans="1:3" x14ac:dyDescent="0.25">
      <c r="A18" s="7">
        <v>8</v>
      </c>
      <c r="B18" s="2" t="s">
        <v>9</v>
      </c>
      <c r="C18" s="8">
        <f t="shared" si="0"/>
        <v>2</v>
      </c>
    </row>
    <row r="19" spans="1:3" x14ac:dyDescent="0.25">
      <c r="A19" s="7">
        <v>9</v>
      </c>
      <c r="B19" s="2" t="s">
        <v>12</v>
      </c>
      <c r="C19" s="8">
        <f t="shared" si="0"/>
        <v>1</v>
      </c>
    </row>
  </sheetData>
  <sortState ref="B11:B19">
    <sortCondition ref="B11"/>
  </sortState>
  <conditionalFormatting sqref="B2:F8 B10:C10">
    <cfRule type="containsText" dxfId="1" priority="1" operator="containsText" text="Communications">
      <formula>NOT(ISERROR(SEARCH("Communications",B2)))</formula>
    </cfRule>
  </conditionalFormatting>
  <hyperlinks>
    <hyperlink ref="H1" location="Master!A1" display="Master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180" zoomScaleNormal="180" workbookViewId="0">
      <selection activeCell="H2" sqref="H2"/>
    </sheetView>
  </sheetViews>
  <sheetFormatPr defaultRowHeight="15" x14ac:dyDescent="0.25"/>
  <cols>
    <col min="1" max="1" width="5.5703125" customWidth="1"/>
    <col min="2" max="2" width="22.85546875" bestFit="1" customWidth="1"/>
    <col min="3" max="3" width="16.28515625" bestFit="1" customWidth="1"/>
    <col min="4" max="4" width="22.85546875" bestFit="1" customWidth="1"/>
    <col min="5" max="5" width="9" bestFit="1" customWidth="1"/>
    <col min="6" max="6" width="22.85546875" bestFit="1" customWidth="1"/>
  </cols>
  <sheetData>
    <row r="1" spans="1:8" x14ac:dyDescent="0.25">
      <c r="A1" s="10">
        <f>COUNTA(B2:F8)</f>
        <v>21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H1" s="14" t="s">
        <v>31</v>
      </c>
    </row>
    <row r="2" spans="1:8" x14ac:dyDescent="0.25">
      <c r="A2" s="1">
        <v>0.375</v>
      </c>
      <c r="B2" s="2" t="s">
        <v>17</v>
      </c>
      <c r="C2" s="2" t="s">
        <v>17</v>
      </c>
      <c r="D2" s="3"/>
      <c r="E2" s="3"/>
      <c r="F2" s="2" t="s">
        <v>18</v>
      </c>
    </row>
    <row r="3" spans="1:8" x14ac:dyDescent="0.25">
      <c r="A3" s="1">
        <v>0.41666666666666669</v>
      </c>
      <c r="B3" s="2" t="s">
        <v>19</v>
      </c>
      <c r="C3" s="2" t="s">
        <v>10</v>
      </c>
      <c r="D3" s="2" t="s">
        <v>20</v>
      </c>
      <c r="E3" s="3"/>
      <c r="F3" s="2" t="s">
        <v>9</v>
      </c>
    </row>
    <row r="4" spans="1:8" x14ac:dyDescent="0.25">
      <c r="A4" s="1">
        <v>0.45833333333333331</v>
      </c>
      <c r="B4" s="11"/>
      <c r="C4" s="2" t="s">
        <v>17</v>
      </c>
      <c r="D4" s="2" t="s">
        <v>10</v>
      </c>
      <c r="E4" s="3"/>
      <c r="F4" s="2" t="s">
        <v>17</v>
      </c>
    </row>
    <row r="5" spans="1:8" x14ac:dyDescent="0.25">
      <c r="A5" s="1">
        <v>0.5</v>
      </c>
      <c r="B5" s="2" t="s">
        <v>9</v>
      </c>
      <c r="C5" s="3"/>
      <c r="D5" s="2" t="s">
        <v>13</v>
      </c>
      <c r="E5" s="3"/>
      <c r="F5" s="2"/>
    </row>
    <row r="6" spans="1:8" x14ac:dyDescent="0.25">
      <c r="A6" s="1">
        <v>0.54166666666666663</v>
      </c>
      <c r="B6" s="3"/>
      <c r="C6" s="11"/>
      <c r="D6" s="3"/>
      <c r="E6" s="3"/>
      <c r="F6" s="2" t="s">
        <v>19</v>
      </c>
    </row>
    <row r="7" spans="1:8" x14ac:dyDescent="0.25">
      <c r="A7" s="1">
        <v>0.58333333333333337</v>
      </c>
      <c r="B7" s="2" t="s">
        <v>18</v>
      </c>
      <c r="C7" s="2" t="s">
        <v>11</v>
      </c>
      <c r="D7" s="2" t="s">
        <v>11</v>
      </c>
      <c r="E7" s="3"/>
      <c r="F7" s="2" t="s">
        <v>13</v>
      </c>
    </row>
    <row r="8" spans="1:8" x14ac:dyDescent="0.25">
      <c r="A8" s="1">
        <v>0.625</v>
      </c>
      <c r="B8" s="2" t="s">
        <v>5</v>
      </c>
      <c r="C8" s="2" t="s">
        <v>12</v>
      </c>
      <c r="D8" s="2" t="s">
        <v>19</v>
      </c>
      <c r="E8" s="3"/>
      <c r="F8" s="2" t="s">
        <v>5</v>
      </c>
    </row>
    <row r="10" spans="1:8" x14ac:dyDescent="0.25">
      <c r="A10" s="5" t="s">
        <v>14</v>
      </c>
      <c r="B10" s="6" t="s">
        <v>15</v>
      </c>
      <c r="C10" s="6" t="s">
        <v>16</v>
      </c>
    </row>
    <row r="11" spans="1:8" x14ac:dyDescent="0.25">
      <c r="A11" s="7">
        <v>1</v>
      </c>
      <c r="B11" s="2" t="s">
        <v>13</v>
      </c>
      <c r="C11" s="8">
        <f>COUNTIF($B$2:$F$8,B11)</f>
        <v>2</v>
      </c>
      <c r="E11" s="9"/>
    </row>
    <row r="12" spans="1:8" x14ac:dyDescent="0.25">
      <c r="A12" s="7">
        <v>2</v>
      </c>
      <c r="B12" s="2" t="s">
        <v>5</v>
      </c>
      <c r="C12" s="8">
        <f>COUNTIF($B$2:$F$8,B12)</f>
        <v>2</v>
      </c>
    </row>
    <row r="13" spans="1:8" x14ac:dyDescent="0.25">
      <c r="A13" s="7">
        <v>3</v>
      </c>
      <c r="B13" s="2" t="s">
        <v>10</v>
      </c>
      <c r="C13" s="8">
        <f>COUNTIF($B$2:$F$8,B13)</f>
        <v>2</v>
      </c>
    </row>
    <row r="14" spans="1:8" x14ac:dyDescent="0.25">
      <c r="A14" s="7">
        <v>4</v>
      </c>
      <c r="B14" s="2" t="s">
        <v>18</v>
      </c>
      <c r="C14" s="8">
        <f>COUNTIF($B$2:$F$8,B14)</f>
        <v>2</v>
      </c>
    </row>
    <row r="15" spans="1:8" x14ac:dyDescent="0.25">
      <c r="A15" s="7">
        <v>5</v>
      </c>
      <c r="B15" s="2" t="s">
        <v>20</v>
      </c>
      <c r="C15" s="8">
        <f>COUNTIF($B$2:$F$8,B15)</f>
        <v>1</v>
      </c>
    </row>
    <row r="16" spans="1:8" x14ac:dyDescent="0.25">
      <c r="A16" s="7">
        <v>6</v>
      </c>
      <c r="B16" s="2" t="s">
        <v>11</v>
      </c>
      <c r="C16" s="8">
        <f>COUNTIF($B$2:$F$8,B16)</f>
        <v>2</v>
      </c>
    </row>
    <row r="17" spans="1:3" x14ac:dyDescent="0.25">
      <c r="A17" s="7">
        <v>7</v>
      </c>
      <c r="B17" s="2" t="s">
        <v>17</v>
      </c>
      <c r="C17" s="8">
        <f>COUNTIF($B$2:$F$8,B17)</f>
        <v>4</v>
      </c>
    </row>
    <row r="18" spans="1:3" x14ac:dyDescent="0.25">
      <c r="A18" s="7">
        <v>8</v>
      </c>
      <c r="B18" s="2" t="s">
        <v>19</v>
      </c>
      <c r="C18" s="8">
        <f>COUNTIF($B$2:$F$8,B18)</f>
        <v>3</v>
      </c>
    </row>
    <row r="19" spans="1:3" x14ac:dyDescent="0.25">
      <c r="A19" s="7">
        <v>9</v>
      </c>
      <c r="B19" s="2" t="s">
        <v>9</v>
      </c>
      <c r="C19" s="8">
        <f>COUNTIF($B$2:$F$8,B19)</f>
        <v>2</v>
      </c>
    </row>
    <row r="20" spans="1:3" x14ac:dyDescent="0.25">
      <c r="A20" s="7">
        <v>10</v>
      </c>
      <c r="B20" s="2" t="s">
        <v>12</v>
      </c>
      <c r="C20" s="8">
        <f>COUNTIF($B$2:$F$8,B20)</f>
        <v>1</v>
      </c>
    </row>
  </sheetData>
  <sortState ref="B11:B19">
    <sortCondition ref="B11"/>
  </sortState>
  <conditionalFormatting sqref="B10:C10 B5:B6 C4:D5 B2:D3 F2:F4 D6 B7:D8 F6:F8 H1">
    <cfRule type="containsText" dxfId="0" priority="1" operator="containsText" text="Communications">
      <formula>NOT(ISERROR(SEARCH("Communications",B1)))</formula>
    </cfRule>
  </conditionalFormatting>
  <hyperlinks>
    <hyperlink ref="H1" location="Master!A1" display="Master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47E4AB8073F74CBFBA9F3960A1C1C9" ma:contentTypeVersion="14" ma:contentTypeDescription="Create a new document." ma:contentTypeScope="" ma:versionID="8ebc69f1bb12fce34f4583fb068c4de9">
  <xsd:schema xmlns:xsd="http://www.w3.org/2001/XMLSchema" xmlns:xs="http://www.w3.org/2001/XMLSchema" xmlns:p="http://schemas.microsoft.com/office/2006/metadata/properties" xmlns:ns3="34777282-af99-42b2-9dbc-7dce1558c744" xmlns:ns4="d0a521ec-2361-4ddf-81a0-c059cb161846" targetNamespace="http://schemas.microsoft.com/office/2006/metadata/properties" ma:root="true" ma:fieldsID="1e1ad820088cde3417a91a217b821659" ns3:_="" ns4:_="">
    <xsd:import namespace="34777282-af99-42b2-9dbc-7dce1558c744"/>
    <xsd:import namespace="d0a521ec-2361-4ddf-81a0-c059cb1618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77282-af99-42b2-9dbc-7dce1558c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a521ec-2361-4ddf-81a0-c059cb1618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B700FA-3156-4893-8CF7-A726ADC6D7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77282-af99-42b2-9dbc-7dce1558c744"/>
    <ds:schemaRef ds:uri="d0a521ec-2361-4ddf-81a0-c059cb161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97BA54-0E73-41C2-B329-FD1584421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4D65A6-5805-48A0-8EFC-4E11071ABD0B}">
  <ds:schemaRefs>
    <ds:schemaRef ds:uri="http://www.w3.org/XML/1998/namespace"/>
    <ds:schemaRef ds:uri="http://purl.org/dc/dcmitype/"/>
    <ds:schemaRef ds:uri="34777282-af99-42b2-9dbc-7dce1558c744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d0a521ec-2361-4ddf-81a0-c059cb16184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Business Studies</vt:lpstr>
      <vt:lpstr>Coach Education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O'Connor</dc:creator>
  <cp:lastModifiedBy>Raymund O'Connor</cp:lastModifiedBy>
  <dcterms:created xsi:type="dcterms:W3CDTF">2022-02-10T09:06:39Z</dcterms:created>
  <dcterms:modified xsi:type="dcterms:W3CDTF">2022-02-10T09:59:16Z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0x010100D647E4AB8073F74CBFBA9F3960A1C1C9</vt:lpwstr>
  </property>
</Properties>
</file>