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1-2022/10 Spreadsheet Methods/0 Rays Practice - Work Exercises/Exercises Ray designed/"/>
    </mc:Choice>
  </mc:AlternateContent>
  <bookViews>
    <workbookView xWindow="0" yWindow="0" windowWidth="2040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B22" i="1"/>
  <c r="L19" i="1"/>
  <c r="L18" i="1"/>
  <c r="L17" i="1"/>
  <c r="B3" i="1"/>
  <c r="B6" i="1" s="1"/>
  <c r="B12" i="1" l="1"/>
  <c r="B11" i="1"/>
  <c r="B10" i="1"/>
  <c r="B9" i="1"/>
  <c r="B8" i="1"/>
  <c r="B7" i="1"/>
  <c r="B13" i="1" l="1"/>
  <c r="F6" i="1"/>
  <c r="F9" i="1"/>
  <c r="F8" i="1"/>
  <c r="F10" i="1"/>
  <c r="F11" i="1"/>
  <c r="F12" i="1"/>
  <c r="F7" i="1"/>
  <c r="F13" i="1" l="1"/>
</calcChain>
</file>

<file path=xl/sharedStrings.xml><?xml version="1.0" encoding="utf-8"?>
<sst xmlns="http://schemas.openxmlformats.org/spreadsheetml/2006/main" count="48" uniqueCount="26">
  <si>
    <t>Survey</t>
  </si>
  <si>
    <t>DOB</t>
  </si>
  <si>
    <t>Today</t>
  </si>
  <si>
    <t>Age in Years</t>
  </si>
  <si>
    <t>Bookings</t>
  </si>
  <si>
    <t>Monday</t>
  </si>
  <si>
    <t>Tuesday</t>
  </si>
  <si>
    <t>Wednesday</t>
  </si>
  <si>
    <t>Thursday</t>
  </si>
  <si>
    <t>Friday</t>
  </si>
  <si>
    <t>Saturday</t>
  </si>
  <si>
    <t>Sunday</t>
  </si>
  <si>
    <t>Times</t>
  </si>
  <si>
    <t>10:00  - 11:00</t>
  </si>
  <si>
    <t>09:00 - 10:00</t>
  </si>
  <si>
    <t>11:00 - 12:00</t>
  </si>
  <si>
    <t>12:00 - 13:00</t>
  </si>
  <si>
    <t>Dave</t>
  </si>
  <si>
    <t>Bookings Report</t>
  </si>
  <si>
    <t>Eric</t>
  </si>
  <si>
    <t>Freda</t>
  </si>
  <si>
    <t>How many bookijgs in total?</t>
  </si>
  <si>
    <t>Assorted Count functions</t>
  </si>
  <si>
    <t>Totals =&gt;</t>
  </si>
  <si>
    <t>Age Profile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</si>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</sst>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0" fontId="0" fillId="3" borderId="0" xfId="0" applyFill="1"/>
    <xf numFmtId="165" fontId="0" fillId="3" borderId="0" xfId="0" applyNumberFormat="1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F5" sqref="F5"/>
    </sheetView>
  </sheetViews>
  <sheetFormatPr defaultRowHeight="15" x14ac:dyDescent="0.25"/>
  <cols>
    <col min="1" max="1" width="26.42578125" bestFit="1" customWidth="1"/>
    <col min="2" max="2" width="15.85546875" bestFit="1" customWidth="1"/>
    <col min="5" max="5" width="21.5703125" bestFit="1" customWidth="1"/>
  </cols>
  <sheetData>
    <row r="1" spans="1:12" x14ac:dyDescent="0.25">
      <c r="A1" s="3" t="s">
        <v>22</v>
      </c>
    </row>
    <row r="2" spans="1:12" x14ac:dyDescent="0.25">
      <c r="A2" t="s">
        <v>0</v>
      </c>
    </row>
    <row r="3" spans="1:12" x14ac:dyDescent="0.25">
      <c r="A3" t="s">
        <v>2</v>
      </c>
      <c r="B3" s="7">
        <f ca="1">TODAY()</f>
        <v>44599</v>
      </c>
    </row>
    <row r="4" spans="1:12" s="2" customFormat="1" x14ac:dyDescent="0.25"/>
    <row r="5" spans="1:12" x14ac:dyDescent="0.25">
      <c r="A5" t="s">
        <v>1</v>
      </c>
      <c r="B5" t="s">
        <v>3</v>
      </c>
      <c r="E5" s="8" t="s">
        <v>24</v>
      </c>
      <c r="F5" s="5" t="s">
        <v>25</v>
      </c>
    </row>
    <row r="6" spans="1:12" x14ac:dyDescent="0.25">
      <c r="A6" s="1">
        <v>36526</v>
      </c>
      <c r="B6" s="6">
        <f ca="1">YEAR($B$3)-YEAR(A6)</f>
        <v>22</v>
      </c>
      <c r="E6" s="5">
        <v>21</v>
      </c>
      <c r="F6" s="6">
        <f ca="1">COUNTIF($B$6:$B$12,E6)</f>
        <v>1</v>
      </c>
    </row>
    <row r="7" spans="1:12" x14ac:dyDescent="0.25">
      <c r="A7" s="1">
        <v>35887</v>
      </c>
      <c r="B7" s="6">
        <f t="shared" ref="B7:B12" ca="1" si="0">YEAR($B$3)-YEAR(A7)</f>
        <v>24</v>
      </c>
      <c r="E7" s="5">
        <v>22</v>
      </c>
      <c r="F7" s="6">
        <f t="shared" ref="F7:F12" ca="1" si="1">COUNTIF($B$6:$B$12,E7)</f>
        <v>2</v>
      </c>
    </row>
    <row r="8" spans="1:12" x14ac:dyDescent="0.25">
      <c r="A8" s="1">
        <v>36195</v>
      </c>
      <c r="B8" s="6">
        <f t="shared" ca="1" si="0"/>
        <v>23</v>
      </c>
      <c r="E8" s="5">
        <v>23</v>
      </c>
      <c r="F8" s="6">
        <f t="shared" ca="1" si="1"/>
        <v>1</v>
      </c>
    </row>
    <row r="9" spans="1:12" x14ac:dyDescent="0.25">
      <c r="A9" s="1">
        <v>37200</v>
      </c>
      <c r="B9" s="6">
        <f t="shared" ca="1" si="0"/>
        <v>21</v>
      </c>
      <c r="E9" s="5">
        <v>24</v>
      </c>
      <c r="F9" s="6">
        <f t="shared" ca="1" si="1"/>
        <v>1</v>
      </c>
    </row>
    <row r="10" spans="1:12" x14ac:dyDescent="0.25">
      <c r="A10" s="1">
        <v>37380</v>
      </c>
      <c r="B10" s="6">
        <f t="shared" ca="1" si="0"/>
        <v>20</v>
      </c>
      <c r="E10" s="5">
        <v>25</v>
      </c>
      <c r="F10" s="6">
        <f t="shared" ca="1" si="1"/>
        <v>1</v>
      </c>
    </row>
    <row r="11" spans="1:12" x14ac:dyDescent="0.25">
      <c r="A11" s="1">
        <v>36587</v>
      </c>
      <c r="B11" s="6">
        <f t="shared" ca="1" si="0"/>
        <v>22</v>
      </c>
      <c r="E11" s="5">
        <v>26</v>
      </c>
      <c r="F11" s="6">
        <f t="shared" ca="1" si="1"/>
        <v>0</v>
      </c>
    </row>
    <row r="12" spans="1:12" x14ac:dyDescent="0.25">
      <c r="A12" s="1">
        <v>35769</v>
      </c>
      <c r="B12" s="6">
        <f t="shared" ca="1" si="0"/>
        <v>25</v>
      </c>
      <c r="E12" s="5">
        <v>27</v>
      </c>
      <c r="F12" s="6">
        <f t="shared" ca="1" si="1"/>
        <v>0</v>
      </c>
    </row>
    <row r="13" spans="1:12" x14ac:dyDescent="0.25">
      <c r="A13" s="4" t="s">
        <v>23</v>
      </c>
      <c r="B13" s="6">
        <f ca="1">SUM(B6:B12)</f>
        <v>157</v>
      </c>
      <c r="C13" s="6">
        <f t="shared" ref="C13:F13" si="2">SUM(C6:C12)</f>
        <v>0</v>
      </c>
      <c r="D13" s="6">
        <f t="shared" si="2"/>
        <v>0</v>
      </c>
      <c r="E13" s="6">
        <f t="shared" si="2"/>
        <v>168</v>
      </c>
      <c r="F13" s="6">
        <f t="shared" ca="1" si="2"/>
        <v>6</v>
      </c>
    </row>
    <row r="14" spans="1:12" s="2" customFormat="1" x14ac:dyDescent="0.25"/>
    <row r="15" spans="1:12" x14ac:dyDescent="0.25">
      <c r="A15" s="3" t="s">
        <v>4</v>
      </c>
    </row>
    <row r="16" spans="1:12" x14ac:dyDescent="0.25">
      <c r="A16" t="s">
        <v>12</v>
      </c>
      <c r="B16" t="s">
        <v>5</v>
      </c>
      <c r="C16" t="s">
        <v>6</v>
      </c>
      <c r="D16" t="s">
        <v>7</v>
      </c>
      <c r="E16" t="s">
        <v>8</v>
      </c>
      <c r="F16" t="s">
        <v>9</v>
      </c>
      <c r="G16" t="s">
        <v>10</v>
      </c>
      <c r="H16" t="s">
        <v>11</v>
      </c>
      <c r="K16" s="2" t="s">
        <v>18</v>
      </c>
      <c r="L16" s="2"/>
    </row>
    <row r="17" spans="1:12" x14ac:dyDescent="0.25">
      <c r="A17" t="s">
        <v>14</v>
      </c>
      <c r="B17" t="s">
        <v>17</v>
      </c>
      <c r="D17" t="s">
        <v>19</v>
      </c>
      <c r="E17" t="s">
        <v>20</v>
      </c>
      <c r="F17" t="s">
        <v>19</v>
      </c>
      <c r="G17" t="s">
        <v>19</v>
      </c>
      <c r="H17" t="s">
        <v>19</v>
      </c>
      <c r="K17" s="2" t="s">
        <v>17</v>
      </c>
      <c r="L17" s="6">
        <f>COUNTIF($B$17:$H$21,K17)</f>
        <v>6</v>
      </c>
    </row>
    <row r="18" spans="1:12" x14ac:dyDescent="0.25">
      <c r="A18" t="s">
        <v>13</v>
      </c>
      <c r="B18" t="s">
        <v>19</v>
      </c>
      <c r="C18" t="s">
        <v>17</v>
      </c>
      <c r="D18" t="s">
        <v>17</v>
      </c>
      <c r="E18" t="s">
        <v>17</v>
      </c>
      <c r="F18" t="s">
        <v>17</v>
      </c>
      <c r="G18" t="s">
        <v>20</v>
      </c>
      <c r="H18" t="s">
        <v>20</v>
      </c>
      <c r="K18" s="2" t="s">
        <v>19</v>
      </c>
      <c r="L18" s="6">
        <f>COUNTIF($B$17:$H$21,K18)</f>
        <v>9</v>
      </c>
    </row>
    <row r="19" spans="1:12" x14ac:dyDescent="0.25">
      <c r="A19" t="s">
        <v>15</v>
      </c>
      <c r="C19" t="s">
        <v>19</v>
      </c>
      <c r="D19" t="s">
        <v>19</v>
      </c>
      <c r="G19" t="s">
        <v>20</v>
      </c>
      <c r="K19" s="2" t="s">
        <v>20</v>
      </c>
      <c r="L19" s="6">
        <f>COUNTIF($B$17:$H$21,K19)</f>
        <v>7</v>
      </c>
    </row>
    <row r="20" spans="1:12" x14ac:dyDescent="0.25">
      <c r="A20" t="s">
        <v>16</v>
      </c>
      <c r="B20" t="s">
        <v>19</v>
      </c>
      <c r="C20" t="s">
        <v>20</v>
      </c>
      <c r="D20" t="s">
        <v>20</v>
      </c>
      <c r="E20" t="s">
        <v>20</v>
      </c>
      <c r="F20" t="s">
        <v>17</v>
      </c>
      <c r="G20" t="s">
        <v>19</v>
      </c>
    </row>
    <row r="21" spans="1:12" s="2" customFormat="1" x14ac:dyDescent="0.25"/>
    <row r="22" spans="1:12" x14ac:dyDescent="0.25">
      <c r="A22" t="s">
        <v>21</v>
      </c>
      <c r="B22" s="6">
        <f>COUNTA(B17:H20)</f>
        <v>22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7E4AB8073F74CBFBA9F3960A1C1C9" ma:contentTypeVersion="14" ma:contentTypeDescription="Create a new document." ma:contentTypeScope="" ma:versionID="8ebc69f1bb12fce34f4583fb068c4de9">
  <xsd:schema xmlns:xsd="http://www.w3.org/2001/XMLSchema" xmlns:xs="http://www.w3.org/2001/XMLSchema" xmlns:p="http://schemas.microsoft.com/office/2006/metadata/properties" xmlns:ns3="34777282-af99-42b2-9dbc-7dce1558c744" xmlns:ns4="d0a521ec-2361-4ddf-81a0-c059cb161846" targetNamespace="http://schemas.microsoft.com/office/2006/metadata/properties" ma:root="true" ma:fieldsID="1e1ad820088cde3417a91a217b821659" ns3:_="" ns4:_="">
    <xsd:import namespace="34777282-af99-42b2-9dbc-7dce1558c744"/>
    <xsd:import namespace="d0a521ec-2361-4ddf-81a0-c059cb161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7282-af99-42b2-9dbc-7dce1558c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521ec-2361-4ddf-81a0-c059cb1618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9FBDD8-C05C-4816-B0BA-ED82BA8C1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77282-af99-42b2-9dbc-7dce1558c744"/>
    <ds:schemaRef ds:uri="d0a521ec-2361-4ddf-81a0-c059cb161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CAA38E-E874-4A72-8A66-B0267ABFD4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FC4FF9-E4D1-4AEE-8E97-3619EFCEB7B5}">
  <ds:schemaRefs>
    <ds:schemaRef ds:uri="34777282-af99-42b2-9dbc-7dce1558c744"/>
    <ds:schemaRef ds:uri="http://purl.org/dc/terms/"/>
    <ds:schemaRef ds:uri="http://schemas.microsoft.com/office/infopath/2007/PartnerControls"/>
    <ds:schemaRef ds:uri="d0a521ec-2361-4ddf-81a0-c059cb161846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2022-02-07T14:09:54Z</dcterms:created>
  <dcterms:modified xsi:type="dcterms:W3CDTF">2022-02-07T14:32:36Z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0x010100D647E4AB8073F74CBFBA9F3960A1C1C9</vt:lpwstr>
  </property>
</Properties>
</file>